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реестр (9)" sheetId="1" r:id="rId1"/>
    <sheet name="Лист2" sheetId="3" r:id="rId2"/>
  </sheets>
  <definedNames>
    <definedName name="_xlnm._FilterDatabase" localSheetId="0" hidden="1">'реестр (9)'!$A$10:$H$98</definedName>
    <definedName name="_xlnm.Print_Titles" localSheetId="0">'реестр (9)'!$10:$10</definedName>
    <definedName name="_xlnm.Print_Area" localSheetId="0">'реестр (9)'!$A$1:$H$101</definedName>
    <definedName name="реестр" localSheetId="0">'реестр (9)'!$B:$E</definedName>
    <definedName name="РО" localSheetId="0">#REF!</definedName>
    <definedName name="РО">#REF!</definedName>
    <definedName name="ххх" localSheetId="0">#REF!</definedName>
    <definedName name="ххх">#REF!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7" i="1"/>
  <c r="F97"/>
  <c r="G97"/>
  <c r="D97"/>
  <c r="C11" l="1"/>
  <c r="C12"/>
  <c r="C13"/>
  <c r="C14"/>
  <c r="C15"/>
  <c r="C16"/>
  <c r="C17"/>
  <c r="C18"/>
  <c r="C19"/>
  <c r="C20"/>
  <c r="C21"/>
  <c r="C22"/>
  <c r="C23"/>
  <c r="C24"/>
  <c r="C25"/>
  <c r="C26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27" l="1"/>
  <c r="C97" s="1"/>
</calcChain>
</file>

<file path=xl/sharedStrings.xml><?xml version="1.0" encoding="utf-8"?>
<sst xmlns="http://schemas.openxmlformats.org/spreadsheetml/2006/main" count="105" uniqueCount="102">
  <si>
    <t>№     п/п</t>
  </si>
  <si>
    <t>Адрес многоквартирного дома</t>
  </si>
  <si>
    <t xml:space="preserve">Стоимость капитального ремонта, всего                                             </t>
  </si>
  <si>
    <t>Виды ремонта, установленные частью 1 статьи 166 Жилищного кодекса Российской Федерации</t>
  </si>
  <si>
    <t>Выполнение работ по ремонту, замене, модернизации лифтов, ремонту лифтовых шахт, машинных и блочных помещений</t>
  </si>
  <si>
    <t xml:space="preserve">Оказание услуг и выполнение работ по разработке проектной сметной документации                                          </t>
  </si>
  <si>
    <t xml:space="preserve">Оказание услуг строительного контроля                   </t>
  </si>
  <si>
    <t>единиц</t>
  </si>
  <si>
    <t>рублей</t>
  </si>
  <si>
    <t>г. Челябинск, пер. Мамина, д. 1</t>
  </si>
  <si>
    <t>г. Челябинск, пер. Мамина, д. 1А</t>
  </si>
  <si>
    <t>г. Челябинск, пер. Мамина, д. 1Б</t>
  </si>
  <si>
    <t>г. Челябинск, пер. Мамина, д. 2</t>
  </si>
  <si>
    <t>г. Челябинск, пер. Энергетиков, д. 2</t>
  </si>
  <si>
    <t>г. Челябинск, пр-кт. Комсомольский, д. 28</t>
  </si>
  <si>
    <t>г. Челябинск, пр-кт. Комсомольский, д. 30</t>
  </si>
  <si>
    <t>г. Челябинск, пр-кт. Комсомольский, д. 32</t>
  </si>
  <si>
    <t>г. Челябинск, пр-кт. Ленина, д. 67</t>
  </si>
  <si>
    <t>г. Челябинск, пр-кт. Победы, д. 160А</t>
  </si>
  <si>
    <t>г. Челябинск, пр-кт. Победы, д. 334</t>
  </si>
  <si>
    <t>г. Челябинск, пр-кт. Свердловский, д. 63</t>
  </si>
  <si>
    <t>г. Челябинск, ул. Агалакова, д. 35</t>
  </si>
  <si>
    <t>г. Челябинск, ул. Барбюса, д. 1</t>
  </si>
  <si>
    <t>г. Челябинск, ул. Блюхера, д. 85</t>
  </si>
  <si>
    <t>г. Челябинск, ул. Братьев Кашириных, д. 101</t>
  </si>
  <si>
    <t>г. Челябинск, ул. Вахтангова, д. 2</t>
  </si>
  <si>
    <t>г. Челябинск, ул. Вахтангова, д. 7</t>
  </si>
  <si>
    <t>г. Челябинск, ул. Ворошилова, д. 21</t>
  </si>
  <si>
    <t>г. Челябинск, ул. Ворошилова, д. 57</t>
  </si>
  <si>
    <t>г. Челябинск, ул. Горького, д. 66</t>
  </si>
  <si>
    <t>г. Челябинск, ул. Днепропетровская, д. 4</t>
  </si>
  <si>
    <t>г. Челябинск, ул. Жукова, д. 53</t>
  </si>
  <si>
    <t>г. Челябинск, ул. Захаренко, д. 11А</t>
  </si>
  <si>
    <t>г. Челябинск, ул. Каслинская, д. 19В</t>
  </si>
  <si>
    <t>г. Челябинск, ул. Ковшовой, д. 13</t>
  </si>
  <si>
    <t>г. Челябинск, ул. Комарова, д. 133</t>
  </si>
  <si>
    <t>г. Челябинск, ул. Комарова, д. 133Б</t>
  </si>
  <si>
    <t>г. Челябинск, ул. Комарова, д. 137А</t>
  </si>
  <si>
    <t>г. Челябинск, ул. Коммуны, д. 69</t>
  </si>
  <si>
    <t>г. Челябинск, ул. Котина, д. 3</t>
  </si>
  <si>
    <t>г. Челябинск, ул. Котина, д. 7А</t>
  </si>
  <si>
    <t>г. Челябинск, ул. Куйбышева, д. 37</t>
  </si>
  <si>
    <t>г. Челябинск, ул. Курчатова, д. 27А</t>
  </si>
  <si>
    <t>г. Челябинск, ул. Лобкова, д. 2</t>
  </si>
  <si>
    <t>г. Челябинск, ул. Мамина, д. 21Б</t>
  </si>
  <si>
    <t>г. Челябинск, ул. Марченко, д. 27</t>
  </si>
  <si>
    <t>г. Челябинск, ул. Марченко, д. 29Б</t>
  </si>
  <si>
    <t>г. Челябинск, ул. Мебельная, д. 51</t>
  </si>
  <si>
    <t>г. Челябинск, ул. Молодогвардейцев, д. 10А</t>
  </si>
  <si>
    <t>г. Челябинск, ул. Молодогвардейцев, д. 33</t>
  </si>
  <si>
    <t>г. Челябинск, ул. Молодогвардейцев, д. 35А</t>
  </si>
  <si>
    <t>г. Челябинск, ул. Молодогвардейцев, д. 41А, корп. 2</t>
  </si>
  <si>
    <t>г. Челябинск, ул. Молодогвардейцев, д. 44А</t>
  </si>
  <si>
    <t>г. Челябинск, ул. Молодогвардейцев, д. 61</t>
  </si>
  <si>
    <t>г. Челябинск, ул. Молодогвардейцев, д. 68А</t>
  </si>
  <si>
    <t>г. Челябинск, ул. Первой Пятилетки, д. 15</t>
  </si>
  <si>
    <t>г. Челябинск, ул. Пограничная, д. 2</t>
  </si>
  <si>
    <t>г. Челябинск, ул. Российская, д. 167</t>
  </si>
  <si>
    <t>г. Челябинск, ул. Российская, д. 59Б</t>
  </si>
  <si>
    <t>г. Челябинск, ул. Российская, д. 71</t>
  </si>
  <si>
    <t>г. Челябинск, ул. Российская, д. 73</t>
  </si>
  <si>
    <t>г. Челябинск, ул. Руставели, д. 4</t>
  </si>
  <si>
    <t>г. Челябинск, ул. Салютная, д. 23</t>
  </si>
  <si>
    <t>г. Челябинск, ул. Салютная, д. 23А/1</t>
  </si>
  <si>
    <t>г. Челябинск, ул. Свободы, д. 104Б</t>
  </si>
  <si>
    <t>г. Челябинск, ул. Свободы, д. 161</t>
  </si>
  <si>
    <t>г. Челябинск, ул. Свободы, д. 80</t>
  </si>
  <si>
    <t>г. Челябинск, ул. Советская, д. 45</t>
  </si>
  <si>
    <t>г. Челябинск, ул. Социалистическая, д. 56</t>
  </si>
  <si>
    <t>г. Челябинск, ул. Сталеваров, д. 49</t>
  </si>
  <si>
    <t>г. Челябинск, ул. Сталеваров, д. 66</t>
  </si>
  <si>
    <t>г. Челябинск, ул. Труда, д. 28</t>
  </si>
  <si>
    <t>г. Челябинск, ул. Университетская Набережная, д. 30</t>
  </si>
  <si>
    <t>г. Челябинск, ул. Университетская Набережная, д. 40</t>
  </si>
  <si>
    <t>г. Челябинск, ул. Хохрякова, д. 10</t>
  </si>
  <si>
    <t>г. Челябинск, ул. Хохрякова, д. 14</t>
  </si>
  <si>
    <t>г. Челябинск, ул. Хохрякова, д. 18</t>
  </si>
  <si>
    <t>г. Челябинск, ул. Хохрякова, д. 4</t>
  </si>
  <si>
    <t>г. Челябинск, ул. Хохрякова, д. 6</t>
  </si>
  <si>
    <t>г. Челябинск, ул. Хохрякова, д. 8А</t>
  </si>
  <si>
    <t>г. Челябинск, ул. Худякова, д. 6</t>
  </si>
  <si>
    <t>г. Челябинск, ул. Чайковского, д. 70А</t>
  </si>
  <si>
    <t>г. Челябинск, ул. Часовая, д. 7</t>
  </si>
  <si>
    <t>г. Челябинск, ул. Черкасская, д. 2В</t>
  </si>
  <si>
    <t>г. Челябинск, ул. Чичерина, д. 42А</t>
  </si>
  <si>
    <t>г. Челябинск, ул. Чоппа, д. 4</t>
  </si>
  <si>
    <t>г. Челябинск, ул. Чоппа, д. 6</t>
  </si>
  <si>
    <t>г. Челябинск, ул. Шуменская, д. 10</t>
  </si>
  <si>
    <t>г. Челябинск, ул. Шуменская, д. 18</t>
  </si>
  <si>
    <t>г. Челябинск, ул. Шуменская, д. 6</t>
  </si>
  <si>
    <t>г. Челябинск, ул. Электростальская, д. 1</t>
  </si>
  <si>
    <t>г. Челябинск, ул. Энтузиастов, д. 13А</t>
  </si>
  <si>
    <t>г. Челябинск, ул. Ярославская, д. 16</t>
  </si>
  <si>
    <t>г. Челябинск, ш. Копейское, д. 39</t>
  </si>
  <si>
    <t>г. Челябинск, ш. Копейское, д. 39А</t>
  </si>
  <si>
    <t>Срок окончания работ</t>
  </si>
  <si>
    <t>год</t>
  </si>
  <si>
    <t>Реестр многоквартирных домов по оказанию услуг и выполнению работ по ремонту, замене, модернизации лифтов, ремонту лифтовых шахт, машинных и блочных помещений</t>
  </si>
  <si>
    <t>* Наименование адресов многоквартирных домов указано в соответствии с федеральной информационной адресной системой</t>
  </si>
  <si>
    <t xml:space="preserve">Итого по Челябинскому городскому округу </t>
  </si>
  <si>
    <t xml:space="preserve">Приложение 6   </t>
  </si>
  <si>
    <t>к краткосрочному плану реализации региональной программы капитального ремонта общего имущества  в многоквартирных домах города Челябинска на 2019-2021 годы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</si>
</sst>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" fontId="1" fillId="0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4" fontId="1" fillId="2" borderId="0" xfId="0" applyNumberFormat="1" applyFont="1" applyFill="1" applyAlignment="1" applyProtection="1">
      <protection locked="0"/>
    </xf>
    <xf numFmtId="1" fontId="1" fillId="2" borderId="0" xfId="0" applyNumberFormat="1" applyFont="1" applyFill="1" applyAlignment="1" applyProtection="1">
      <protection locked="0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1" fillId="0" borderId="0" xfId="0" applyNumberFormat="1" applyFont="1" applyFill="1"/>
    <xf numFmtId="0" fontId="4" fillId="0" borderId="0" xfId="0" applyFont="1" applyAlignment="1">
      <alignment horizontal="left"/>
    </xf>
    <xf numFmtId="1" fontId="3" fillId="0" borderId="0" xfId="0" applyNumberFormat="1" applyFont="1" applyFill="1" applyAlignment="1">
      <alignment vertical="top"/>
    </xf>
    <xf numFmtId="0" fontId="7" fillId="0" borderId="0" xfId="0" applyFont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4" xfId="0" applyBorder="1"/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5744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5744825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showZeros="0" tabSelected="1" zoomScale="75" zoomScaleNormal="75" zoomScaleSheetLayoutView="100" workbookViewId="0">
      <selection activeCell="J6" sqref="J6"/>
    </sheetView>
  </sheetViews>
  <sheetFormatPr defaultRowHeight="15.75"/>
  <cols>
    <col min="1" max="1" width="5.42578125" style="7" customWidth="1"/>
    <col min="2" max="2" width="60.7109375" style="8" customWidth="1"/>
    <col min="3" max="3" width="26.140625" style="1" customWidth="1"/>
    <col min="4" max="4" width="21.7109375" style="9" customWidth="1"/>
    <col min="5" max="5" width="24.5703125" style="1" customWidth="1"/>
    <col min="6" max="6" width="26.7109375" style="1" customWidth="1"/>
    <col min="7" max="7" width="26.5703125" style="1" customWidth="1"/>
    <col min="8" max="8" width="34.140625" style="12" customWidth="1"/>
    <col min="9" max="9" width="28.85546875" style="3" customWidth="1"/>
    <col min="10" max="10" width="32.5703125" style="3" customWidth="1"/>
    <col min="11" max="13" width="9.140625" style="3"/>
    <col min="14" max="16384" width="9.140625" style="2"/>
  </cols>
  <sheetData>
    <row r="1" spans="1:13" ht="37.5" customHeight="1">
      <c r="G1" s="32" t="s">
        <v>100</v>
      </c>
      <c r="H1" s="32"/>
    </row>
    <row r="2" spans="1:13" ht="153" customHeight="1">
      <c r="E2" s="31"/>
      <c r="F2" s="31"/>
      <c r="G2" s="33" t="s">
        <v>101</v>
      </c>
      <c r="H2" s="33"/>
    </row>
    <row r="3" spans="1:13" ht="22.5" customHeight="1">
      <c r="A3" s="54" t="s">
        <v>97</v>
      </c>
      <c r="B3" s="54"/>
      <c r="C3" s="54"/>
      <c r="D3" s="54"/>
      <c r="E3" s="54"/>
      <c r="F3" s="54"/>
      <c r="G3" s="54"/>
      <c r="H3" s="55"/>
    </row>
    <row r="4" spans="1:13" ht="30" customHeight="1">
      <c r="A4" s="54"/>
      <c r="B4" s="54"/>
      <c r="C4" s="54"/>
      <c r="D4" s="54"/>
      <c r="E4" s="54"/>
      <c r="F4" s="54"/>
      <c r="G4" s="54"/>
      <c r="H4" s="55"/>
    </row>
    <row r="5" spans="1:13" ht="10.5" customHeight="1">
      <c r="A5" s="17"/>
      <c r="B5" s="18"/>
      <c r="C5" s="19"/>
      <c r="D5" s="20"/>
      <c r="E5" s="19"/>
      <c r="F5" s="21"/>
      <c r="G5" s="21"/>
      <c r="H5" s="22"/>
    </row>
    <row r="6" spans="1:13" ht="41.25" customHeight="1">
      <c r="A6" s="48" t="s">
        <v>0</v>
      </c>
      <c r="B6" s="45" t="s">
        <v>1</v>
      </c>
      <c r="C6" s="38" t="s">
        <v>2</v>
      </c>
      <c r="D6" s="51" t="s">
        <v>3</v>
      </c>
      <c r="E6" s="52"/>
      <c r="F6" s="52"/>
      <c r="G6" s="53"/>
      <c r="H6" s="53"/>
    </row>
    <row r="7" spans="1:13" ht="15.75" customHeight="1">
      <c r="A7" s="49"/>
      <c r="B7" s="46"/>
      <c r="C7" s="44"/>
      <c r="D7" s="40" t="s">
        <v>4</v>
      </c>
      <c r="E7" s="41"/>
      <c r="F7" s="38" t="s">
        <v>5</v>
      </c>
      <c r="G7" s="38" t="s">
        <v>6</v>
      </c>
      <c r="H7" s="36" t="s">
        <v>95</v>
      </c>
    </row>
    <row r="8" spans="1:13" ht="56.25" customHeight="1">
      <c r="A8" s="49"/>
      <c r="B8" s="46"/>
      <c r="C8" s="39"/>
      <c r="D8" s="42"/>
      <c r="E8" s="43"/>
      <c r="F8" s="39"/>
      <c r="G8" s="39"/>
      <c r="H8" s="37"/>
    </row>
    <row r="9" spans="1:13">
      <c r="A9" s="50"/>
      <c r="B9" s="47"/>
      <c r="C9" s="23" t="s">
        <v>8</v>
      </c>
      <c r="D9" s="24" t="s">
        <v>7</v>
      </c>
      <c r="E9" s="23" t="s">
        <v>8</v>
      </c>
      <c r="F9" s="23" t="s">
        <v>8</v>
      </c>
      <c r="G9" s="23" t="s">
        <v>8</v>
      </c>
      <c r="H9" s="26" t="s">
        <v>96</v>
      </c>
    </row>
    <row r="10" spans="1:13" s="30" customFormat="1" ht="20.2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8">
        <v>8</v>
      </c>
      <c r="I10" s="29"/>
      <c r="J10" s="29"/>
      <c r="K10" s="29"/>
      <c r="L10" s="29"/>
      <c r="M10" s="29"/>
    </row>
    <row r="11" spans="1:13">
      <c r="A11" s="15">
        <v>1</v>
      </c>
      <c r="B11" s="25" t="s">
        <v>9</v>
      </c>
      <c r="C11" s="14">
        <f t="shared" ref="C11:C50" si="0">E11+F11+G11</f>
        <v>7003233.8500000006</v>
      </c>
      <c r="D11" s="15">
        <v>5</v>
      </c>
      <c r="E11" s="14">
        <v>6900603.2000000002</v>
      </c>
      <c r="F11" s="16"/>
      <c r="G11" s="16">
        <v>102630.65</v>
      </c>
      <c r="H11" s="26">
        <v>2020</v>
      </c>
      <c r="I11" s="11"/>
    </row>
    <row r="12" spans="1:13" ht="15.75" customHeight="1">
      <c r="A12" s="15">
        <v>2</v>
      </c>
      <c r="B12" s="25" t="s">
        <v>10</v>
      </c>
      <c r="C12" s="14">
        <f t="shared" si="0"/>
        <v>4201940.3099999996</v>
      </c>
      <c r="D12" s="15">
        <v>3</v>
      </c>
      <c r="E12" s="14">
        <v>4140361.92</v>
      </c>
      <c r="F12" s="16"/>
      <c r="G12" s="16">
        <v>61578.39</v>
      </c>
      <c r="H12" s="26">
        <v>2020</v>
      </c>
      <c r="I12" s="11"/>
    </row>
    <row r="13" spans="1:13" ht="15.75" customHeight="1">
      <c r="A13" s="15">
        <v>3</v>
      </c>
      <c r="B13" s="25" t="s">
        <v>11</v>
      </c>
      <c r="C13" s="14">
        <f t="shared" si="0"/>
        <v>7003233.8500000006</v>
      </c>
      <c r="D13" s="15">
        <v>5</v>
      </c>
      <c r="E13" s="14">
        <v>6900603.2000000002</v>
      </c>
      <c r="F13" s="16"/>
      <c r="G13" s="16">
        <v>102630.65</v>
      </c>
      <c r="H13" s="26">
        <v>2020</v>
      </c>
      <c r="I13" s="11"/>
    </row>
    <row r="14" spans="1:13" ht="15.75" customHeight="1">
      <c r="A14" s="15">
        <v>4</v>
      </c>
      <c r="B14" s="25" t="s">
        <v>12</v>
      </c>
      <c r="C14" s="14">
        <f t="shared" si="0"/>
        <v>4677764</v>
      </c>
      <c r="D14" s="15">
        <v>4</v>
      </c>
      <c r="E14" s="14">
        <v>4595659.4800000004</v>
      </c>
      <c r="F14" s="16"/>
      <c r="G14" s="16">
        <v>82104.52</v>
      </c>
      <c r="H14" s="26">
        <v>2020</v>
      </c>
      <c r="I14" s="11"/>
    </row>
    <row r="15" spans="1:13">
      <c r="A15" s="15">
        <v>5</v>
      </c>
      <c r="B15" s="25" t="s">
        <v>13</v>
      </c>
      <c r="C15" s="14">
        <f t="shared" si="0"/>
        <v>2415156.5299999998</v>
      </c>
      <c r="D15" s="15">
        <v>1</v>
      </c>
      <c r="E15" s="14">
        <v>2192806</v>
      </c>
      <c r="F15" s="16">
        <v>175424.48</v>
      </c>
      <c r="G15" s="16">
        <v>46926.05</v>
      </c>
      <c r="H15" s="26">
        <v>2021</v>
      </c>
      <c r="I15" s="11"/>
    </row>
    <row r="16" spans="1:13" ht="15.75" customHeight="1">
      <c r="A16" s="15">
        <v>6</v>
      </c>
      <c r="B16" s="25" t="s">
        <v>14</v>
      </c>
      <c r="C16" s="14">
        <f t="shared" si="0"/>
        <v>9660626.1099999994</v>
      </c>
      <c r="D16" s="15">
        <v>4</v>
      </c>
      <c r="E16" s="14">
        <v>8771224</v>
      </c>
      <c r="F16" s="16">
        <v>701697.92</v>
      </c>
      <c r="G16" s="16">
        <v>187704.19</v>
      </c>
      <c r="H16" s="26">
        <v>2021</v>
      </c>
      <c r="I16" s="11"/>
    </row>
    <row r="17" spans="1:9" ht="15.75" customHeight="1">
      <c r="A17" s="15">
        <v>7</v>
      </c>
      <c r="B17" s="25" t="s">
        <v>15</v>
      </c>
      <c r="C17" s="14">
        <f t="shared" si="0"/>
        <v>14490939.169999998</v>
      </c>
      <c r="D17" s="15">
        <v>6</v>
      </c>
      <c r="E17" s="14">
        <v>13156836</v>
      </c>
      <c r="F17" s="16">
        <v>1052546.8799999999</v>
      </c>
      <c r="G17" s="16">
        <v>281556.28999999998</v>
      </c>
      <c r="H17" s="26">
        <v>2021</v>
      </c>
      <c r="I17" s="11"/>
    </row>
    <row r="18" spans="1:9" ht="15.75" customHeight="1">
      <c r="A18" s="15">
        <v>8</v>
      </c>
      <c r="B18" s="25" t="s">
        <v>16</v>
      </c>
      <c r="C18" s="14">
        <f t="shared" si="0"/>
        <v>4830313.0599999996</v>
      </c>
      <c r="D18" s="15">
        <v>2</v>
      </c>
      <c r="E18" s="14">
        <v>4385612</v>
      </c>
      <c r="F18" s="16">
        <v>350848.96</v>
      </c>
      <c r="G18" s="16">
        <v>93852.1</v>
      </c>
      <c r="H18" s="26">
        <v>2021</v>
      </c>
      <c r="I18" s="11"/>
    </row>
    <row r="19" spans="1:9" ht="15.75" customHeight="1">
      <c r="A19" s="15">
        <v>9</v>
      </c>
      <c r="B19" s="25" t="s">
        <v>17</v>
      </c>
      <c r="C19" s="14">
        <f t="shared" si="0"/>
        <v>2181925.5199999996</v>
      </c>
      <c r="D19" s="15">
        <v>1</v>
      </c>
      <c r="E19" s="14">
        <v>2092372</v>
      </c>
      <c r="F19" s="16">
        <v>44776.76</v>
      </c>
      <c r="G19" s="16">
        <v>44776.76</v>
      </c>
      <c r="H19" s="26">
        <v>2020</v>
      </c>
      <c r="I19" s="11"/>
    </row>
    <row r="20" spans="1:9" ht="15.75" customHeight="1">
      <c r="A20" s="15">
        <v>10</v>
      </c>
      <c r="B20" s="25" t="s">
        <v>18</v>
      </c>
      <c r="C20" s="14">
        <f t="shared" si="0"/>
        <v>2133065.7999999998</v>
      </c>
      <c r="D20" s="15">
        <v>1</v>
      </c>
      <c r="E20" s="14">
        <v>2092372</v>
      </c>
      <c r="F20" s="16">
        <v>20346.900000000001</v>
      </c>
      <c r="G20" s="16">
        <v>20346.900000000001</v>
      </c>
      <c r="H20" s="26">
        <v>2020</v>
      </c>
      <c r="I20" s="11"/>
    </row>
    <row r="21" spans="1:9" ht="15.75" customHeight="1">
      <c r="A21" s="15">
        <v>11</v>
      </c>
      <c r="B21" s="25" t="s">
        <v>19</v>
      </c>
      <c r="C21" s="14">
        <f t="shared" si="0"/>
        <v>2415156.5299999998</v>
      </c>
      <c r="D21" s="15">
        <v>1</v>
      </c>
      <c r="E21" s="14">
        <v>2192806</v>
      </c>
      <c r="F21" s="16">
        <v>175424.48</v>
      </c>
      <c r="G21" s="16">
        <v>46926.05</v>
      </c>
      <c r="H21" s="26">
        <v>2021</v>
      </c>
      <c r="I21" s="11"/>
    </row>
    <row r="22" spans="1:9" ht="15.75" customHeight="1">
      <c r="A22" s="15">
        <v>12</v>
      </c>
      <c r="B22" s="25" t="s">
        <v>20</v>
      </c>
      <c r="C22" s="14">
        <f t="shared" si="0"/>
        <v>2415156.5299999998</v>
      </c>
      <c r="D22" s="15">
        <v>1</v>
      </c>
      <c r="E22" s="14">
        <v>2192806</v>
      </c>
      <c r="F22" s="16">
        <v>175424.48</v>
      </c>
      <c r="G22" s="16">
        <v>46926.05</v>
      </c>
      <c r="H22" s="26">
        <v>2021</v>
      </c>
      <c r="I22" s="11"/>
    </row>
    <row r="23" spans="1:9">
      <c r="A23" s="15">
        <v>13</v>
      </c>
      <c r="B23" s="25" t="s">
        <v>21</v>
      </c>
      <c r="C23" s="14">
        <f t="shared" si="0"/>
        <v>26566721.810000002</v>
      </c>
      <c r="D23" s="15">
        <v>11</v>
      </c>
      <c r="E23" s="14">
        <v>24120866</v>
      </c>
      <c r="F23" s="16">
        <v>1929669.28</v>
      </c>
      <c r="G23" s="16">
        <v>516186.53</v>
      </c>
      <c r="H23" s="26">
        <v>2021</v>
      </c>
      <c r="I23" s="11"/>
    </row>
    <row r="24" spans="1:9">
      <c r="A24" s="15">
        <v>14</v>
      </c>
      <c r="B24" s="25" t="s">
        <v>22</v>
      </c>
      <c r="C24" s="14">
        <f t="shared" si="0"/>
        <v>2415156.5299999998</v>
      </c>
      <c r="D24" s="15">
        <v>1</v>
      </c>
      <c r="E24" s="14">
        <v>2192806</v>
      </c>
      <c r="F24" s="16">
        <v>175424.48</v>
      </c>
      <c r="G24" s="16">
        <v>46926.05</v>
      </c>
      <c r="H24" s="26">
        <v>2021</v>
      </c>
      <c r="I24" s="11"/>
    </row>
    <row r="25" spans="1:9" ht="15.75" customHeight="1">
      <c r="A25" s="15">
        <v>15</v>
      </c>
      <c r="B25" s="25" t="s">
        <v>23</v>
      </c>
      <c r="C25" s="14">
        <f t="shared" si="0"/>
        <v>4830313.0599999996</v>
      </c>
      <c r="D25" s="15">
        <v>2</v>
      </c>
      <c r="E25" s="14">
        <v>4385612</v>
      </c>
      <c r="F25" s="16">
        <v>350848.96</v>
      </c>
      <c r="G25" s="16">
        <v>93852.1</v>
      </c>
      <c r="H25" s="26">
        <v>2021</v>
      </c>
      <c r="I25" s="11"/>
    </row>
    <row r="26" spans="1:9" ht="15.75" customHeight="1">
      <c r="A26" s="15">
        <v>16</v>
      </c>
      <c r="B26" s="25" t="s">
        <v>24</v>
      </c>
      <c r="C26" s="14">
        <f t="shared" si="0"/>
        <v>15273478.66</v>
      </c>
      <c r="D26" s="15">
        <v>7</v>
      </c>
      <c r="E26" s="14">
        <v>14646604</v>
      </c>
      <c r="F26" s="16">
        <v>313437.33</v>
      </c>
      <c r="G26" s="16">
        <v>313437.33</v>
      </c>
      <c r="H26" s="26">
        <v>2020</v>
      </c>
      <c r="I26" s="11"/>
    </row>
    <row r="27" spans="1:9" ht="15.75" customHeight="1">
      <c r="A27" s="15">
        <v>17</v>
      </c>
      <c r="B27" s="25" t="s">
        <v>25</v>
      </c>
      <c r="C27" s="14">
        <f t="shared" si="0"/>
        <v>12075782.640000001</v>
      </c>
      <c r="D27" s="15">
        <v>5</v>
      </c>
      <c r="E27" s="14">
        <v>10964030</v>
      </c>
      <c r="F27" s="16">
        <v>877122.4</v>
      </c>
      <c r="G27" s="16">
        <v>234630.24</v>
      </c>
      <c r="H27" s="26">
        <v>2021</v>
      </c>
      <c r="I27" s="11"/>
    </row>
    <row r="28" spans="1:9" ht="15.75" customHeight="1">
      <c r="A28" s="15">
        <v>18</v>
      </c>
      <c r="B28" s="25" t="s">
        <v>26</v>
      </c>
      <c r="C28" s="14">
        <f t="shared" si="0"/>
        <v>9660626.1099999994</v>
      </c>
      <c r="D28" s="15">
        <v>4</v>
      </c>
      <c r="E28" s="14">
        <v>8771224</v>
      </c>
      <c r="F28" s="16">
        <v>701697.92</v>
      </c>
      <c r="G28" s="16">
        <v>187704.19</v>
      </c>
      <c r="H28" s="26">
        <v>2021</v>
      </c>
      <c r="I28" s="11"/>
    </row>
    <row r="29" spans="1:9" ht="15.75" customHeight="1">
      <c r="A29" s="15">
        <v>19</v>
      </c>
      <c r="B29" s="25" t="s">
        <v>27</v>
      </c>
      <c r="C29" s="14">
        <f t="shared" si="0"/>
        <v>9660626.1099999994</v>
      </c>
      <c r="D29" s="15">
        <v>4</v>
      </c>
      <c r="E29" s="14">
        <v>8771224</v>
      </c>
      <c r="F29" s="16">
        <v>701697.92</v>
      </c>
      <c r="G29" s="16">
        <v>187704.19</v>
      </c>
      <c r="H29" s="26">
        <v>2021</v>
      </c>
      <c r="I29" s="11"/>
    </row>
    <row r="30" spans="1:9" ht="15.75" customHeight="1">
      <c r="A30" s="15">
        <v>20</v>
      </c>
      <c r="B30" s="25" t="s">
        <v>28</v>
      </c>
      <c r="C30" s="14">
        <f t="shared" si="0"/>
        <v>10909627.600000001</v>
      </c>
      <c r="D30" s="15">
        <v>5</v>
      </c>
      <c r="E30" s="14">
        <v>10461860</v>
      </c>
      <c r="F30" s="16">
        <v>223883.8</v>
      </c>
      <c r="G30" s="16">
        <v>223883.8</v>
      </c>
      <c r="H30" s="26">
        <v>2020</v>
      </c>
      <c r="I30" s="11"/>
    </row>
    <row r="31" spans="1:9" ht="15.75" customHeight="1">
      <c r="A31" s="15">
        <v>21</v>
      </c>
      <c r="B31" s="25" t="s">
        <v>29</v>
      </c>
      <c r="C31" s="14">
        <f t="shared" si="0"/>
        <v>13091553.120000001</v>
      </c>
      <c r="D31" s="15">
        <v>6</v>
      </c>
      <c r="E31" s="14">
        <v>12554232</v>
      </c>
      <c r="F31" s="16">
        <v>268660.56</v>
      </c>
      <c r="G31" s="16">
        <v>268660.56</v>
      </c>
      <c r="H31" s="26">
        <v>2020</v>
      </c>
      <c r="I31" s="11"/>
    </row>
    <row r="32" spans="1:9" ht="15.75" customHeight="1">
      <c r="A32" s="15">
        <v>22</v>
      </c>
      <c r="B32" s="25" t="s">
        <v>30</v>
      </c>
      <c r="C32" s="14">
        <f t="shared" si="0"/>
        <v>9660626.1099999994</v>
      </c>
      <c r="D32" s="15">
        <v>4</v>
      </c>
      <c r="E32" s="14">
        <v>8771224</v>
      </c>
      <c r="F32" s="16">
        <v>701697.92</v>
      </c>
      <c r="G32" s="16">
        <v>187704.19</v>
      </c>
      <c r="H32" s="26">
        <v>2021</v>
      </c>
      <c r="I32" s="11"/>
    </row>
    <row r="33" spans="1:9" ht="15.75" customHeight="1">
      <c r="A33" s="15">
        <v>23</v>
      </c>
      <c r="B33" s="25" t="s">
        <v>31</v>
      </c>
      <c r="C33" s="14">
        <f t="shared" si="0"/>
        <v>2415156.5299999998</v>
      </c>
      <c r="D33" s="15">
        <v>1</v>
      </c>
      <c r="E33" s="14">
        <v>2192806</v>
      </c>
      <c r="F33" s="16">
        <v>175424.48</v>
      </c>
      <c r="G33" s="16">
        <v>46926.05</v>
      </c>
      <c r="H33" s="26">
        <v>2021</v>
      </c>
      <c r="I33" s="11"/>
    </row>
    <row r="34" spans="1:9" ht="15.75" customHeight="1">
      <c r="A34" s="15">
        <v>24</v>
      </c>
      <c r="B34" s="25" t="s">
        <v>32</v>
      </c>
      <c r="C34" s="14">
        <f t="shared" si="0"/>
        <v>14490939.169999998</v>
      </c>
      <c r="D34" s="15">
        <v>6</v>
      </c>
      <c r="E34" s="14">
        <v>13156836</v>
      </c>
      <c r="F34" s="16">
        <v>1052546.8799999999</v>
      </c>
      <c r="G34" s="16">
        <v>281556.28999999998</v>
      </c>
      <c r="H34" s="26">
        <v>2021</v>
      </c>
      <c r="I34" s="11"/>
    </row>
    <row r="35" spans="1:9" ht="15.75" customHeight="1">
      <c r="A35" s="15">
        <v>25</v>
      </c>
      <c r="B35" s="25" t="s">
        <v>33</v>
      </c>
      <c r="C35" s="14">
        <f t="shared" si="0"/>
        <v>15273478.66</v>
      </c>
      <c r="D35" s="15">
        <v>7</v>
      </c>
      <c r="E35" s="14">
        <v>14646604</v>
      </c>
      <c r="F35" s="16">
        <v>313437.33</v>
      </c>
      <c r="G35" s="16">
        <v>313437.33</v>
      </c>
      <c r="H35" s="26">
        <v>2020</v>
      </c>
      <c r="I35" s="11"/>
    </row>
    <row r="36" spans="1:9" ht="15.75" customHeight="1">
      <c r="A36" s="15">
        <v>26</v>
      </c>
      <c r="B36" s="25" t="s">
        <v>34</v>
      </c>
      <c r="C36" s="14">
        <f t="shared" si="0"/>
        <v>14490939.169999998</v>
      </c>
      <c r="D36" s="15">
        <v>6</v>
      </c>
      <c r="E36" s="14">
        <v>13156836</v>
      </c>
      <c r="F36" s="16">
        <v>1052546.8799999999</v>
      </c>
      <c r="G36" s="16">
        <v>281556.28999999998</v>
      </c>
      <c r="H36" s="26">
        <v>2021</v>
      </c>
      <c r="I36" s="11"/>
    </row>
    <row r="37" spans="1:9" ht="15.75" customHeight="1">
      <c r="A37" s="15">
        <v>27</v>
      </c>
      <c r="B37" s="25" t="s">
        <v>35</v>
      </c>
      <c r="C37" s="14">
        <f t="shared" si="0"/>
        <v>6035551.6500000004</v>
      </c>
      <c r="D37" s="15">
        <v>5</v>
      </c>
      <c r="E37" s="14">
        <v>5932921</v>
      </c>
      <c r="F37" s="16"/>
      <c r="G37" s="16">
        <v>102630.65</v>
      </c>
      <c r="H37" s="26">
        <v>2020</v>
      </c>
      <c r="I37" s="11"/>
    </row>
    <row r="38" spans="1:9" ht="15.75" customHeight="1">
      <c r="A38" s="15">
        <v>28</v>
      </c>
      <c r="B38" s="25" t="s">
        <v>36</v>
      </c>
      <c r="C38" s="14">
        <f t="shared" si="0"/>
        <v>1394860.6800000002</v>
      </c>
      <c r="D38" s="15">
        <v>1</v>
      </c>
      <c r="E38" s="14">
        <v>1374514.6</v>
      </c>
      <c r="F38" s="16"/>
      <c r="G38" s="16">
        <v>20346.080000000002</v>
      </c>
      <c r="H38" s="26">
        <v>2019</v>
      </c>
      <c r="I38" s="11"/>
    </row>
    <row r="39" spans="1:9" ht="15.75" customHeight="1">
      <c r="A39" s="15">
        <v>29</v>
      </c>
      <c r="B39" s="25" t="s">
        <v>37</v>
      </c>
      <c r="C39" s="14">
        <f t="shared" si="0"/>
        <v>1396777.9500000002</v>
      </c>
      <c r="D39" s="15">
        <v>1</v>
      </c>
      <c r="E39" s="14">
        <v>1376431.87</v>
      </c>
      <c r="F39" s="16"/>
      <c r="G39" s="16">
        <v>20346.080000000002</v>
      </c>
      <c r="H39" s="26">
        <v>2019</v>
      </c>
      <c r="I39" s="11"/>
    </row>
    <row r="40" spans="1:9" ht="15.75" customHeight="1">
      <c r="A40" s="15">
        <v>30</v>
      </c>
      <c r="B40" s="25" t="s">
        <v>38</v>
      </c>
      <c r="C40" s="14">
        <f t="shared" si="0"/>
        <v>26566721.810000002</v>
      </c>
      <c r="D40" s="15">
        <v>11</v>
      </c>
      <c r="E40" s="14">
        <v>24120866</v>
      </c>
      <c r="F40" s="16">
        <v>1929669.28</v>
      </c>
      <c r="G40" s="16">
        <v>516186.53</v>
      </c>
      <c r="H40" s="26">
        <v>2021</v>
      </c>
      <c r="I40" s="11"/>
    </row>
    <row r="41" spans="1:9" ht="15.75" customHeight="1">
      <c r="A41" s="15">
        <v>31</v>
      </c>
      <c r="B41" s="25" t="s">
        <v>39</v>
      </c>
      <c r="C41" s="14">
        <f t="shared" si="0"/>
        <v>4656360.3199999994</v>
      </c>
      <c r="D41" s="15">
        <v>4</v>
      </c>
      <c r="E41" s="14">
        <v>4574255.8</v>
      </c>
      <c r="F41" s="16"/>
      <c r="G41" s="16">
        <v>82104.52</v>
      </c>
      <c r="H41" s="26">
        <v>2020</v>
      </c>
      <c r="I41" s="11"/>
    </row>
    <row r="42" spans="1:9" ht="15.75" customHeight="1">
      <c r="A42" s="15">
        <v>32</v>
      </c>
      <c r="B42" s="25" t="s">
        <v>40</v>
      </c>
      <c r="C42" s="14">
        <f t="shared" si="0"/>
        <v>2328180.1599999997</v>
      </c>
      <c r="D42" s="15">
        <v>2</v>
      </c>
      <c r="E42" s="14">
        <v>2287127.9</v>
      </c>
      <c r="F42" s="16"/>
      <c r="G42" s="16">
        <v>41052.26</v>
      </c>
      <c r="H42" s="26">
        <v>2020</v>
      </c>
      <c r="I42" s="11"/>
    </row>
    <row r="43" spans="1:9" ht="15.75" customHeight="1">
      <c r="A43" s="15">
        <v>33</v>
      </c>
      <c r="B43" s="25" t="s">
        <v>41</v>
      </c>
      <c r="C43" s="14">
        <f t="shared" si="0"/>
        <v>4830313.0599999996</v>
      </c>
      <c r="D43" s="15">
        <v>2</v>
      </c>
      <c r="E43" s="14">
        <v>4385612</v>
      </c>
      <c r="F43" s="16">
        <v>350848.96</v>
      </c>
      <c r="G43" s="16">
        <v>93852.1</v>
      </c>
      <c r="H43" s="26">
        <v>2021</v>
      </c>
      <c r="I43" s="11"/>
    </row>
    <row r="44" spans="1:9" ht="15.75" customHeight="1">
      <c r="A44" s="15">
        <v>34</v>
      </c>
      <c r="B44" s="25" t="s">
        <v>42</v>
      </c>
      <c r="C44" s="14">
        <f t="shared" si="0"/>
        <v>7245469.5899999999</v>
      </c>
      <c r="D44" s="15">
        <v>3</v>
      </c>
      <c r="E44" s="14">
        <v>6578418</v>
      </c>
      <c r="F44" s="16">
        <v>526273.43999999994</v>
      </c>
      <c r="G44" s="16">
        <v>140778.15</v>
      </c>
      <c r="H44" s="26">
        <v>2021</v>
      </c>
      <c r="I44" s="11"/>
    </row>
    <row r="45" spans="1:9" ht="15.75" customHeight="1">
      <c r="A45" s="15">
        <v>35</v>
      </c>
      <c r="B45" s="25" t="s">
        <v>43</v>
      </c>
      <c r="C45" s="14">
        <f t="shared" si="0"/>
        <v>10909627.600000001</v>
      </c>
      <c r="D45" s="15">
        <v>5</v>
      </c>
      <c r="E45" s="14">
        <v>10461860</v>
      </c>
      <c r="F45" s="16">
        <v>223883.8</v>
      </c>
      <c r="G45" s="16">
        <v>223883.8</v>
      </c>
      <c r="H45" s="26">
        <v>2020</v>
      </c>
      <c r="I45" s="11"/>
    </row>
    <row r="46" spans="1:9" ht="15.75" customHeight="1">
      <c r="A46" s="15">
        <v>36</v>
      </c>
      <c r="B46" s="25" t="s">
        <v>44</v>
      </c>
      <c r="C46" s="14">
        <f t="shared" si="0"/>
        <v>2338882</v>
      </c>
      <c r="D46" s="15">
        <v>2</v>
      </c>
      <c r="E46" s="14">
        <v>2297829.7400000002</v>
      </c>
      <c r="F46" s="16"/>
      <c r="G46" s="16">
        <v>41052.26</v>
      </c>
      <c r="H46" s="26">
        <v>2020</v>
      </c>
      <c r="I46" s="11"/>
    </row>
    <row r="47" spans="1:9" ht="15.75" customHeight="1">
      <c r="A47" s="15">
        <v>37</v>
      </c>
      <c r="B47" s="25" t="s">
        <v>45</v>
      </c>
      <c r="C47" s="14">
        <f t="shared" si="0"/>
        <v>3593079.04</v>
      </c>
      <c r="D47" s="15">
        <v>3</v>
      </c>
      <c r="E47" s="14">
        <v>3531500.65</v>
      </c>
      <c r="F47" s="16"/>
      <c r="G47" s="16">
        <v>61578.39</v>
      </c>
      <c r="H47" s="26">
        <v>2020</v>
      </c>
      <c r="I47" s="11"/>
    </row>
    <row r="48" spans="1:9" ht="15.75" customHeight="1">
      <c r="A48" s="15">
        <v>38</v>
      </c>
      <c r="B48" s="25" t="s">
        <v>46</v>
      </c>
      <c r="C48" s="14">
        <f t="shared" si="0"/>
        <v>2395386.0299999998</v>
      </c>
      <c r="D48" s="15">
        <v>2</v>
      </c>
      <c r="E48" s="14">
        <v>2354333.77</v>
      </c>
      <c r="F48" s="16"/>
      <c r="G48" s="16">
        <v>41052.26</v>
      </c>
      <c r="H48" s="26">
        <v>2019</v>
      </c>
      <c r="I48" s="11"/>
    </row>
    <row r="49" spans="1:9" ht="15.75" customHeight="1">
      <c r="A49" s="15">
        <v>39</v>
      </c>
      <c r="B49" s="25" t="s">
        <v>47</v>
      </c>
      <c r="C49" s="14">
        <f t="shared" si="0"/>
        <v>2415156.5299999998</v>
      </c>
      <c r="D49" s="15">
        <v>1</v>
      </c>
      <c r="E49" s="14">
        <v>2192806</v>
      </c>
      <c r="F49" s="16">
        <v>175424.48</v>
      </c>
      <c r="G49" s="16">
        <v>46926.05</v>
      </c>
      <c r="H49" s="26">
        <v>2021</v>
      </c>
      <c r="I49" s="11"/>
    </row>
    <row r="50" spans="1:9" ht="15.75" customHeight="1">
      <c r="A50" s="15">
        <v>40</v>
      </c>
      <c r="B50" s="25" t="s">
        <v>48</v>
      </c>
      <c r="C50" s="14">
        <f t="shared" si="0"/>
        <v>4830313.0599999996</v>
      </c>
      <c r="D50" s="15">
        <v>2</v>
      </c>
      <c r="E50" s="14">
        <v>4385612</v>
      </c>
      <c r="F50" s="16">
        <v>350848.96</v>
      </c>
      <c r="G50" s="16">
        <v>93852.1</v>
      </c>
      <c r="H50" s="26">
        <v>2021</v>
      </c>
      <c r="I50" s="11"/>
    </row>
    <row r="51" spans="1:9" ht="15.75" customHeight="1">
      <c r="A51" s="15">
        <v>41</v>
      </c>
      <c r="B51" s="25" t="s">
        <v>49</v>
      </c>
      <c r="C51" s="14">
        <f t="shared" ref="C51:C96" si="1">E51+F51+G51</f>
        <v>4363851.0399999991</v>
      </c>
      <c r="D51" s="15">
        <v>2</v>
      </c>
      <c r="E51" s="14">
        <v>4184744</v>
      </c>
      <c r="F51" s="16">
        <v>89553.52</v>
      </c>
      <c r="G51" s="16">
        <v>89553.52</v>
      </c>
      <c r="H51" s="26">
        <v>2020</v>
      </c>
      <c r="I51" s="11"/>
    </row>
    <row r="52" spans="1:9" ht="15.75" customHeight="1">
      <c r="A52" s="15">
        <v>42</v>
      </c>
      <c r="B52" s="25" t="s">
        <v>50</v>
      </c>
      <c r="C52" s="14">
        <f t="shared" si="1"/>
        <v>4830313.0599999996</v>
      </c>
      <c r="D52" s="15">
        <v>2</v>
      </c>
      <c r="E52" s="14">
        <v>4385612</v>
      </c>
      <c r="F52" s="16">
        <v>350848.96</v>
      </c>
      <c r="G52" s="16">
        <v>93852.1</v>
      </c>
      <c r="H52" s="26">
        <v>2021</v>
      </c>
      <c r="I52" s="11"/>
    </row>
    <row r="53" spans="1:9" ht="15.75" customHeight="1">
      <c r="A53" s="15">
        <v>43</v>
      </c>
      <c r="B53" s="25" t="s">
        <v>51</v>
      </c>
      <c r="C53" s="14">
        <f t="shared" si="1"/>
        <v>4830313.0599999996</v>
      </c>
      <c r="D53" s="15">
        <v>2</v>
      </c>
      <c r="E53" s="14">
        <v>4385612</v>
      </c>
      <c r="F53" s="16">
        <v>350848.96</v>
      </c>
      <c r="G53" s="16">
        <v>93852.1</v>
      </c>
      <c r="H53" s="26">
        <v>2021</v>
      </c>
      <c r="I53" s="11"/>
    </row>
    <row r="54" spans="1:9" ht="15.75" customHeight="1">
      <c r="A54" s="15">
        <v>44</v>
      </c>
      <c r="B54" s="25" t="s">
        <v>52</v>
      </c>
      <c r="C54" s="14">
        <f t="shared" si="1"/>
        <v>4830313.0599999996</v>
      </c>
      <c r="D54" s="15">
        <v>2</v>
      </c>
      <c r="E54" s="14">
        <v>4385612</v>
      </c>
      <c r="F54" s="16">
        <v>350848.96</v>
      </c>
      <c r="G54" s="16">
        <v>93852.1</v>
      </c>
      <c r="H54" s="26">
        <v>2021</v>
      </c>
      <c r="I54" s="11"/>
    </row>
    <row r="55" spans="1:9" ht="15.75" customHeight="1">
      <c r="A55" s="15">
        <v>45</v>
      </c>
      <c r="B55" s="25" t="s">
        <v>53</v>
      </c>
      <c r="C55" s="14">
        <f t="shared" si="1"/>
        <v>15273478.66</v>
      </c>
      <c r="D55" s="15">
        <v>7</v>
      </c>
      <c r="E55" s="14">
        <v>14646604</v>
      </c>
      <c r="F55" s="16">
        <v>313437.33</v>
      </c>
      <c r="G55" s="16">
        <v>313437.33</v>
      </c>
      <c r="H55" s="26">
        <v>2020</v>
      </c>
      <c r="I55" s="11"/>
    </row>
    <row r="56" spans="1:9" ht="15.75" customHeight="1">
      <c r="A56" s="15">
        <v>46</v>
      </c>
      <c r="B56" s="25" t="s">
        <v>54</v>
      </c>
      <c r="C56" s="14">
        <f t="shared" si="1"/>
        <v>4266122.3599999994</v>
      </c>
      <c r="D56" s="15">
        <v>2</v>
      </c>
      <c r="E56" s="14">
        <v>4184744</v>
      </c>
      <c r="F56" s="16">
        <v>40689.18</v>
      </c>
      <c r="G56" s="16">
        <v>40689.18</v>
      </c>
      <c r="H56" s="26">
        <v>2020</v>
      </c>
      <c r="I56" s="11"/>
    </row>
    <row r="57" spans="1:9" ht="15.75" customHeight="1">
      <c r="A57" s="15">
        <v>47</v>
      </c>
      <c r="B57" s="25" t="s">
        <v>55</v>
      </c>
      <c r="C57" s="14">
        <f t="shared" si="1"/>
        <v>1164090.0799999998</v>
      </c>
      <c r="D57" s="15">
        <v>1</v>
      </c>
      <c r="E57" s="14">
        <v>1143563.95</v>
      </c>
      <c r="F57" s="16"/>
      <c r="G57" s="16">
        <v>20526.13</v>
      </c>
      <c r="H57" s="26">
        <v>2020</v>
      </c>
      <c r="I57" s="11"/>
    </row>
    <row r="58" spans="1:9" ht="15.75" customHeight="1">
      <c r="A58" s="15">
        <v>48</v>
      </c>
      <c r="B58" s="25" t="s">
        <v>56</v>
      </c>
      <c r="C58" s="14">
        <f t="shared" si="1"/>
        <v>28981878.339999996</v>
      </c>
      <c r="D58" s="15">
        <v>12</v>
      </c>
      <c r="E58" s="14">
        <v>26313672</v>
      </c>
      <c r="F58" s="16">
        <v>2105093.7599999998</v>
      </c>
      <c r="G58" s="16">
        <v>563112.57999999996</v>
      </c>
      <c r="H58" s="26">
        <v>2021</v>
      </c>
      <c r="I58" s="11"/>
    </row>
    <row r="59" spans="1:9" ht="15.75" customHeight="1">
      <c r="A59" s="15">
        <v>49</v>
      </c>
      <c r="B59" s="25" t="s">
        <v>57</v>
      </c>
      <c r="C59" s="14">
        <f t="shared" si="1"/>
        <v>9660626.1099999994</v>
      </c>
      <c r="D59" s="15">
        <v>4</v>
      </c>
      <c r="E59" s="14">
        <v>8771224</v>
      </c>
      <c r="F59" s="16">
        <v>701697.92</v>
      </c>
      <c r="G59" s="16">
        <v>187704.19</v>
      </c>
      <c r="H59" s="26">
        <v>2021</v>
      </c>
      <c r="I59" s="11"/>
    </row>
    <row r="60" spans="1:9" ht="15.75" customHeight="1">
      <c r="A60" s="15">
        <v>50</v>
      </c>
      <c r="B60" s="25" t="s">
        <v>58</v>
      </c>
      <c r="C60" s="14">
        <f t="shared" si="1"/>
        <v>10909627.600000001</v>
      </c>
      <c r="D60" s="15">
        <v>5</v>
      </c>
      <c r="E60" s="14">
        <v>10461860</v>
      </c>
      <c r="F60" s="16">
        <v>223883.8</v>
      </c>
      <c r="G60" s="16">
        <v>223883.8</v>
      </c>
      <c r="H60" s="26">
        <v>2020</v>
      </c>
      <c r="I60" s="11"/>
    </row>
    <row r="61" spans="1:9" ht="15.75" customHeight="1">
      <c r="A61" s="15">
        <v>51</v>
      </c>
      <c r="B61" s="25" t="s">
        <v>59</v>
      </c>
      <c r="C61" s="14">
        <f t="shared" si="1"/>
        <v>4830313.0599999996</v>
      </c>
      <c r="D61" s="15">
        <v>2</v>
      </c>
      <c r="E61" s="14">
        <v>4385612</v>
      </c>
      <c r="F61" s="16">
        <v>350848.96</v>
      </c>
      <c r="G61" s="16">
        <v>93852.1</v>
      </c>
      <c r="H61" s="26">
        <v>2021</v>
      </c>
      <c r="I61" s="11"/>
    </row>
    <row r="62" spans="1:9" ht="15.75" customHeight="1">
      <c r="A62" s="15">
        <v>52</v>
      </c>
      <c r="B62" s="25" t="s">
        <v>60</v>
      </c>
      <c r="C62" s="14">
        <f t="shared" si="1"/>
        <v>9660626.1099999994</v>
      </c>
      <c r="D62" s="15">
        <v>4</v>
      </c>
      <c r="E62" s="14">
        <v>8771224</v>
      </c>
      <c r="F62" s="16">
        <v>701697.92</v>
      </c>
      <c r="G62" s="16">
        <v>187704.19</v>
      </c>
      <c r="H62" s="26">
        <v>2021</v>
      </c>
      <c r="I62" s="11"/>
    </row>
    <row r="63" spans="1:9" ht="15.75" customHeight="1">
      <c r="A63" s="15">
        <v>53</v>
      </c>
      <c r="B63" s="25" t="s">
        <v>61</v>
      </c>
      <c r="C63" s="14">
        <f t="shared" si="1"/>
        <v>7245469.5899999999</v>
      </c>
      <c r="D63" s="15">
        <v>3</v>
      </c>
      <c r="E63" s="14">
        <v>6578418</v>
      </c>
      <c r="F63" s="16">
        <v>526273.43999999994</v>
      </c>
      <c r="G63" s="16">
        <v>140778.15</v>
      </c>
      <c r="H63" s="26">
        <v>2021</v>
      </c>
      <c r="I63" s="11"/>
    </row>
    <row r="64" spans="1:9" ht="15.75" customHeight="1">
      <c r="A64" s="15">
        <v>54</v>
      </c>
      <c r="B64" s="25" t="s">
        <v>62</v>
      </c>
      <c r="C64" s="14">
        <f t="shared" si="1"/>
        <v>8548595.0399999991</v>
      </c>
      <c r="D64" s="15">
        <v>1</v>
      </c>
      <c r="E64" s="14">
        <v>8369488</v>
      </c>
      <c r="F64" s="16"/>
      <c r="G64" s="16">
        <v>179107.04</v>
      </c>
      <c r="H64" s="26">
        <v>2020</v>
      </c>
      <c r="I64" s="11"/>
    </row>
    <row r="65" spans="1:9" ht="15.75" customHeight="1">
      <c r="A65" s="15">
        <v>55</v>
      </c>
      <c r="B65" s="25" t="s">
        <v>63</v>
      </c>
      <c r="C65" s="14">
        <f t="shared" si="1"/>
        <v>2801490.64</v>
      </c>
      <c r="D65" s="15">
        <v>2</v>
      </c>
      <c r="E65" s="14">
        <v>2760798.48</v>
      </c>
      <c r="F65" s="16"/>
      <c r="G65" s="16">
        <v>40692.160000000003</v>
      </c>
      <c r="H65" s="26">
        <v>2019</v>
      </c>
      <c r="I65" s="11"/>
    </row>
    <row r="66" spans="1:9">
      <c r="A66" s="15">
        <v>56</v>
      </c>
      <c r="B66" s="25" t="s">
        <v>64</v>
      </c>
      <c r="C66" s="14">
        <f t="shared" si="1"/>
        <v>2415156.5299999998</v>
      </c>
      <c r="D66" s="15">
        <v>1</v>
      </c>
      <c r="E66" s="14">
        <v>2192806</v>
      </c>
      <c r="F66" s="16">
        <v>175424.48</v>
      </c>
      <c r="G66" s="16">
        <v>46926.05</v>
      </c>
      <c r="H66" s="26">
        <v>2021</v>
      </c>
      <c r="I66" s="11"/>
    </row>
    <row r="67" spans="1:9" ht="15.75" customHeight="1">
      <c r="A67" s="15">
        <v>57</v>
      </c>
      <c r="B67" s="25" t="s">
        <v>65</v>
      </c>
      <c r="C67" s="14">
        <f t="shared" si="1"/>
        <v>2415156.5299999998</v>
      </c>
      <c r="D67" s="15">
        <v>1</v>
      </c>
      <c r="E67" s="14">
        <v>2192806</v>
      </c>
      <c r="F67" s="16">
        <v>175424.48</v>
      </c>
      <c r="G67" s="16">
        <v>46926.05</v>
      </c>
      <c r="H67" s="26">
        <v>2021</v>
      </c>
      <c r="I67" s="11"/>
    </row>
    <row r="68" spans="1:9" ht="15.75" customHeight="1">
      <c r="A68" s="15">
        <v>58</v>
      </c>
      <c r="B68" s="25" t="s">
        <v>66</v>
      </c>
      <c r="C68" s="14">
        <f t="shared" si="1"/>
        <v>2415156.5299999998</v>
      </c>
      <c r="D68" s="15">
        <v>1</v>
      </c>
      <c r="E68" s="14">
        <v>2192806</v>
      </c>
      <c r="F68" s="16">
        <v>175424.48</v>
      </c>
      <c r="G68" s="16">
        <v>46926.05</v>
      </c>
      <c r="H68" s="26">
        <v>2021</v>
      </c>
      <c r="I68" s="11"/>
    </row>
    <row r="69" spans="1:9" ht="15.75" customHeight="1">
      <c r="A69" s="15">
        <v>59</v>
      </c>
      <c r="B69" s="25" t="s">
        <v>67</v>
      </c>
      <c r="C69" s="14">
        <f t="shared" si="1"/>
        <v>2415156.5299999998</v>
      </c>
      <c r="D69" s="15">
        <v>1</v>
      </c>
      <c r="E69" s="14">
        <v>2192806</v>
      </c>
      <c r="F69" s="16">
        <v>175424.48</v>
      </c>
      <c r="G69" s="16">
        <v>46926.05</v>
      </c>
      <c r="H69" s="26">
        <v>2021</v>
      </c>
      <c r="I69" s="11"/>
    </row>
    <row r="70" spans="1:9" ht="15.75" customHeight="1">
      <c r="A70" s="15">
        <v>60</v>
      </c>
      <c r="B70" s="25" t="s">
        <v>68</v>
      </c>
      <c r="C70" s="14">
        <f t="shared" si="1"/>
        <v>4830313.0599999996</v>
      </c>
      <c r="D70" s="15">
        <v>2</v>
      </c>
      <c r="E70" s="14">
        <v>4385612</v>
      </c>
      <c r="F70" s="16">
        <v>350848.96</v>
      </c>
      <c r="G70" s="16">
        <v>93852.1</v>
      </c>
      <c r="H70" s="26">
        <v>2021</v>
      </c>
      <c r="I70" s="11"/>
    </row>
    <row r="71" spans="1:9" ht="15.75" customHeight="1">
      <c r="A71" s="15">
        <v>61</v>
      </c>
      <c r="B71" s="25" t="s">
        <v>69</v>
      </c>
      <c r="C71" s="14">
        <f t="shared" si="1"/>
        <v>16906095.699999999</v>
      </c>
      <c r="D71" s="15">
        <v>7</v>
      </c>
      <c r="E71" s="14">
        <v>15349642</v>
      </c>
      <c r="F71" s="16">
        <v>1227971.3600000001</v>
      </c>
      <c r="G71" s="16">
        <v>328482.34000000003</v>
      </c>
      <c r="H71" s="26">
        <v>2021</v>
      </c>
      <c r="I71" s="11"/>
    </row>
    <row r="72" spans="1:9" ht="15.75" customHeight="1">
      <c r="A72" s="15">
        <v>62</v>
      </c>
      <c r="B72" s="25" t="s">
        <v>70</v>
      </c>
      <c r="C72" s="14">
        <f t="shared" si="1"/>
        <v>12075782.640000001</v>
      </c>
      <c r="D72" s="15">
        <v>5</v>
      </c>
      <c r="E72" s="14">
        <v>10964030</v>
      </c>
      <c r="F72" s="16">
        <v>877122.4</v>
      </c>
      <c r="G72" s="16">
        <v>234630.24</v>
      </c>
      <c r="H72" s="26">
        <v>2021</v>
      </c>
      <c r="I72" s="11"/>
    </row>
    <row r="73" spans="1:9" ht="15.75" customHeight="1">
      <c r="A73" s="15">
        <v>63</v>
      </c>
      <c r="B73" s="25" t="s">
        <v>71</v>
      </c>
      <c r="C73" s="14">
        <f t="shared" si="1"/>
        <v>4830313.0599999996</v>
      </c>
      <c r="D73" s="15">
        <v>2</v>
      </c>
      <c r="E73" s="14">
        <v>4385612</v>
      </c>
      <c r="F73" s="16">
        <v>350848.96</v>
      </c>
      <c r="G73" s="16">
        <v>93852.1</v>
      </c>
      <c r="H73" s="26">
        <v>2021</v>
      </c>
      <c r="I73" s="11"/>
    </row>
    <row r="74" spans="1:9" ht="15.75" customHeight="1">
      <c r="A74" s="15">
        <v>64</v>
      </c>
      <c r="B74" s="25" t="s">
        <v>72</v>
      </c>
      <c r="C74" s="14">
        <f t="shared" si="1"/>
        <v>24001180.740000002</v>
      </c>
      <c r="D74" s="15">
        <v>11</v>
      </c>
      <c r="E74" s="14">
        <v>23016092</v>
      </c>
      <c r="F74" s="16">
        <v>492544.37</v>
      </c>
      <c r="G74" s="16">
        <v>492544.37</v>
      </c>
      <c r="H74" s="26">
        <v>2020</v>
      </c>
      <c r="I74" s="11"/>
    </row>
    <row r="75" spans="1:9" ht="15.75" customHeight="1">
      <c r="A75" s="15">
        <v>65</v>
      </c>
      <c r="B75" s="25" t="s">
        <v>73</v>
      </c>
      <c r="C75" s="14">
        <f t="shared" si="1"/>
        <v>4363851.0399999991</v>
      </c>
      <c r="D75" s="15">
        <v>2</v>
      </c>
      <c r="E75" s="14">
        <v>4184744</v>
      </c>
      <c r="F75" s="16">
        <v>89553.52</v>
      </c>
      <c r="G75" s="16">
        <v>89553.52</v>
      </c>
      <c r="H75" s="26">
        <v>2020</v>
      </c>
      <c r="I75" s="11"/>
    </row>
    <row r="76" spans="1:9" ht="15.75" customHeight="1">
      <c r="A76" s="15">
        <v>66</v>
      </c>
      <c r="B76" s="25" t="s">
        <v>74</v>
      </c>
      <c r="C76" s="14">
        <f t="shared" si="1"/>
        <v>8581509.8599999994</v>
      </c>
      <c r="D76" s="15">
        <v>6</v>
      </c>
      <c r="E76" s="14">
        <v>8459073.2799999993</v>
      </c>
      <c r="F76" s="16"/>
      <c r="G76" s="16">
        <v>122436.58</v>
      </c>
      <c r="H76" s="26">
        <v>2019</v>
      </c>
      <c r="I76" s="11"/>
    </row>
    <row r="77" spans="1:9" ht="15.75" customHeight="1">
      <c r="A77" s="15">
        <v>67</v>
      </c>
      <c r="B77" s="25" t="s">
        <v>75</v>
      </c>
      <c r="C77" s="14">
        <f t="shared" si="1"/>
        <v>2845700.85</v>
      </c>
      <c r="D77" s="15">
        <v>2</v>
      </c>
      <c r="E77" s="14">
        <v>2804828.64</v>
      </c>
      <c r="F77" s="16"/>
      <c r="G77" s="16">
        <v>40872.21</v>
      </c>
      <c r="H77" s="26">
        <v>2020</v>
      </c>
      <c r="I77" s="11"/>
    </row>
    <row r="78" spans="1:9" ht="15.75" customHeight="1">
      <c r="A78" s="15">
        <v>68</v>
      </c>
      <c r="B78" s="25" t="s">
        <v>76</v>
      </c>
      <c r="C78" s="14">
        <f t="shared" si="1"/>
        <v>2395388.42</v>
      </c>
      <c r="D78" s="15">
        <v>2</v>
      </c>
      <c r="E78" s="14">
        <v>2354336.16</v>
      </c>
      <c r="F78" s="16"/>
      <c r="G78" s="16">
        <v>41052.26</v>
      </c>
      <c r="H78" s="26">
        <v>2020</v>
      </c>
      <c r="I78" s="11"/>
    </row>
    <row r="79" spans="1:9" ht="15.75" customHeight="1">
      <c r="A79" s="15">
        <v>69</v>
      </c>
      <c r="B79" s="25" t="s">
        <v>77</v>
      </c>
      <c r="C79" s="14">
        <f t="shared" si="1"/>
        <v>2845700.85</v>
      </c>
      <c r="D79" s="15">
        <v>2</v>
      </c>
      <c r="E79" s="14">
        <v>2804828.64</v>
      </c>
      <c r="F79" s="16"/>
      <c r="G79" s="16">
        <v>40872.21</v>
      </c>
      <c r="H79" s="26">
        <v>2019</v>
      </c>
      <c r="I79" s="11"/>
    </row>
    <row r="80" spans="1:9" ht="15.75" customHeight="1">
      <c r="A80" s="15">
        <v>70</v>
      </c>
      <c r="B80" s="25" t="s">
        <v>78</v>
      </c>
      <c r="C80" s="14">
        <f t="shared" si="1"/>
        <v>2845700.85</v>
      </c>
      <c r="D80" s="15">
        <v>2</v>
      </c>
      <c r="E80" s="14">
        <v>2804828.64</v>
      </c>
      <c r="F80" s="16"/>
      <c r="G80" s="16">
        <v>40872.21</v>
      </c>
      <c r="H80" s="26">
        <v>2019</v>
      </c>
      <c r="I80" s="11"/>
    </row>
    <row r="81" spans="1:9" ht="15.75" customHeight="1">
      <c r="A81" s="15">
        <v>71</v>
      </c>
      <c r="B81" s="25" t="s">
        <v>79</v>
      </c>
      <c r="C81" s="14">
        <f t="shared" si="1"/>
        <v>7245469.5899999999</v>
      </c>
      <c r="D81" s="15">
        <v>3</v>
      </c>
      <c r="E81" s="14">
        <v>6578418</v>
      </c>
      <c r="F81" s="16">
        <v>526273.43999999994</v>
      </c>
      <c r="G81" s="16">
        <v>140778.15</v>
      </c>
      <c r="H81" s="26">
        <v>2021</v>
      </c>
      <c r="I81" s="11"/>
    </row>
    <row r="82" spans="1:9" ht="15.75" customHeight="1">
      <c r="A82" s="15">
        <v>72</v>
      </c>
      <c r="B82" s="25" t="s">
        <v>80</v>
      </c>
      <c r="C82" s="14">
        <f t="shared" si="1"/>
        <v>4830313.0599999996</v>
      </c>
      <c r="D82" s="15">
        <v>2</v>
      </c>
      <c r="E82" s="14">
        <v>4385612</v>
      </c>
      <c r="F82" s="16">
        <v>350848.96</v>
      </c>
      <c r="G82" s="16">
        <v>93852.1</v>
      </c>
      <c r="H82" s="26">
        <v>2021</v>
      </c>
      <c r="I82" s="11"/>
    </row>
    <row r="83" spans="1:9" ht="15.75" customHeight="1">
      <c r="A83" s="15">
        <v>73</v>
      </c>
      <c r="B83" s="25" t="s">
        <v>81</v>
      </c>
      <c r="C83" s="14">
        <f t="shared" si="1"/>
        <v>19321252.23</v>
      </c>
      <c r="D83" s="15">
        <v>8</v>
      </c>
      <c r="E83" s="14">
        <v>17542448</v>
      </c>
      <c r="F83" s="16">
        <v>1403395.84</v>
      </c>
      <c r="G83" s="16">
        <v>375408.39</v>
      </c>
      <c r="H83" s="26">
        <v>2021</v>
      </c>
      <c r="I83" s="11"/>
    </row>
    <row r="84" spans="1:9" ht="15.75" customHeight="1">
      <c r="A84" s="15">
        <v>74</v>
      </c>
      <c r="B84" s="25" t="s">
        <v>82</v>
      </c>
      <c r="C84" s="14">
        <f t="shared" si="1"/>
        <v>7245469.5899999999</v>
      </c>
      <c r="D84" s="15">
        <v>3</v>
      </c>
      <c r="E84" s="14">
        <v>6578418</v>
      </c>
      <c r="F84" s="16">
        <v>526273.43999999994</v>
      </c>
      <c r="G84" s="16">
        <v>140778.15</v>
      </c>
      <c r="H84" s="26">
        <v>2021</v>
      </c>
      <c r="I84" s="11"/>
    </row>
    <row r="85" spans="1:9" ht="15.75" customHeight="1">
      <c r="A85" s="15">
        <v>75</v>
      </c>
      <c r="B85" s="25" t="s">
        <v>83</v>
      </c>
      <c r="C85" s="14">
        <f t="shared" si="1"/>
        <v>4830313.0599999996</v>
      </c>
      <c r="D85" s="15">
        <v>2</v>
      </c>
      <c r="E85" s="14">
        <v>4385612</v>
      </c>
      <c r="F85" s="16">
        <v>350848.96</v>
      </c>
      <c r="G85" s="16">
        <v>93852.1</v>
      </c>
      <c r="H85" s="26">
        <v>2021</v>
      </c>
      <c r="I85" s="11"/>
    </row>
    <row r="86" spans="1:9" ht="15.75" customHeight="1">
      <c r="A86" s="15">
        <v>76</v>
      </c>
      <c r="B86" s="25" t="s">
        <v>84</v>
      </c>
      <c r="C86" s="14">
        <f t="shared" si="1"/>
        <v>9660626.1099999994</v>
      </c>
      <c r="D86" s="15">
        <v>4</v>
      </c>
      <c r="E86" s="14">
        <v>8771224</v>
      </c>
      <c r="F86" s="16">
        <v>701697.92</v>
      </c>
      <c r="G86" s="16">
        <v>187704.19</v>
      </c>
      <c r="H86" s="26">
        <v>2021</v>
      </c>
      <c r="I86" s="11"/>
    </row>
    <row r="87" spans="1:9" ht="15.75" customHeight="1">
      <c r="A87" s="15">
        <v>77</v>
      </c>
      <c r="B87" s="25" t="s">
        <v>85</v>
      </c>
      <c r="C87" s="14">
        <f t="shared" si="1"/>
        <v>4216568.79</v>
      </c>
      <c r="D87" s="15">
        <v>3</v>
      </c>
      <c r="E87" s="14">
        <v>4154990.4</v>
      </c>
      <c r="F87" s="16"/>
      <c r="G87" s="16">
        <v>61578.39</v>
      </c>
      <c r="H87" s="26">
        <v>2020</v>
      </c>
      <c r="I87" s="11"/>
    </row>
    <row r="88" spans="1:9" ht="15.75" customHeight="1">
      <c r="A88" s="15">
        <v>78</v>
      </c>
      <c r="B88" s="25" t="s">
        <v>86</v>
      </c>
      <c r="C88" s="14">
        <f t="shared" si="1"/>
        <v>2811045.86</v>
      </c>
      <c r="D88" s="15">
        <v>1</v>
      </c>
      <c r="E88" s="14">
        <v>2769993.6</v>
      </c>
      <c r="F88" s="16"/>
      <c r="G88" s="16">
        <v>41052.26</v>
      </c>
      <c r="H88" s="26">
        <v>2020</v>
      </c>
      <c r="I88" s="11"/>
    </row>
    <row r="89" spans="1:9" ht="15.75" customHeight="1">
      <c r="A89" s="15">
        <v>79</v>
      </c>
      <c r="B89" s="25" t="s">
        <v>87</v>
      </c>
      <c r="C89" s="14">
        <f t="shared" si="1"/>
        <v>4770957.5200000005</v>
      </c>
      <c r="D89" s="15">
        <v>4</v>
      </c>
      <c r="E89" s="14">
        <v>4670998.16</v>
      </c>
      <c r="F89" s="16"/>
      <c r="G89" s="16">
        <v>99959.360000000001</v>
      </c>
      <c r="H89" s="26">
        <v>2020</v>
      </c>
      <c r="I89" s="11"/>
    </row>
    <row r="90" spans="1:9" ht="15.75" customHeight="1">
      <c r="A90" s="15">
        <v>80</v>
      </c>
      <c r="B90" s="25" t="s">
        <v>88</v>
      </c>
      <c r="C90" s="14">
        <f t="shared" si="1"/>
        <v>16903185.039999999</v>
      </c>
      <c r="D90" s="15">
        <v>8</v>
      </c>
      <c r="E90" s="14">
        <v>16738976</v>
      </c>
      <c r="F90" s="16"/>
      <c r="G90" s="16">
        <v>164209.04</v>
      </c>
      <c r="H90" s="26">
        <v>2020</v>
      </c>
      <c r="I90" s="11"/>
    </row>
    <row r="91" spans="1:9" ht="15.75" customHeight="1">
      <c r="A91" s="15">
        <v>81</v>
      </c>
      <c r="B91" s="25" t="s">
        <v>89</v>
      </c>
      <c r="C91" s="14">
        <f t="shared" si="1"/>
        <v>9506205.3599999994</v>
      </c>
      <c r="D91" s="15">
        <v>8</v>
      </c>
      <c r="E91" s="14">
        <v>9341996.3200000003</v>
      </c>
      <c r="F91" s="16"/>
      <c r="G91" s="16">
        <v>164209.04</v>
      </c>
      <c r="H91" s="26">
        <v>2020</v>
      </c>
      <c r="I91" s="11"/>
    </row>
    <row r="92" spans="1:9" ht="15.75" customHeight="1">
      <c r="A92" s="15">
        <v>82</v>
      </c>
      <c r="B92" s="25" t="s">
        <v>90</v>
      </c>
      <c r="C92" s="14">
        <f t="shared" si="1"/>
        <v>4830313.0599999996</v>
      </c>
      <c r="D92" s="15">
        <v>2</v>
      </c>
      <c r="E92" s="14">
        <v>4385612</v>
      </c>
      <c r="F92" s="16">
        <v>350848.96</v>
      </c>
      <c r="G92" s="16">
        <v>93852.1</v>
      </c>
      <c r="H92" s="26">
        <v>2021</v>
      </c>
      <c r="I92" s="11"/>
    </row>
    <row r="93" spans="1:9" ht="15.75" customHeight="1">
      <c r="A93" s="15">
        <v>83</v>
      </c>
      <c r="B93" s="25" t="s">
        <v>91</v>
      </c>
      <c r="C93" s="14">
        <f t="shared" si="1"/>
        <v>12075782.640000001</v>
      </c>
      <c r="D93" s="15">
        <v>5</v>
      </c>
      <c r="E93" s="14">
        <v>10964030</v>
      </c>
      <c r="F93" s="16">
        <v>877122.4</v>
      </c>
      <c r="G93" s="16">
        <v>234630.24</v>
      </c>
      <c r="H93" s="26">
        <v>2021</v>
      </c>
      <c r="I93" s="11"/>
    </row>
    <row r="94" spans="1:9" ht="15.75" customHeight="1">
      <c r="A94" s="15">
        <v>84</v>
      </c>
      <c r="B94" s="25" t="s">
        <v>92</v>
      </c>
      <c r="C94" s="14">
        <f t="shared" si="1"/>
        <v>4830313.0599999996</v>
      </c>
      <c r="D94" s="15">
        <v>2</v>
      </c>
      <c r="E94" s="14">
        <v>4385612</v>
      </c>
      <c r="F94" s="16">
        <v>350848.96</v>
      </c>
      <c r="G94" s="16">
        <v>93852.1</v>
      </c>
      <c r="H94" s="26">
        <v>2021</v>
      </c>
      <c r="I94" s="11"/>
    </row>
    <row r="95" spans="1:9" ht="15.75" customHeight="1">
      <c r="A95" s="15">
        <v>85</v>
      </c>
      <c r="B95" s="25" t="s">
        <v>93</v>
      </c>
      <c r="C95" s="14">
        <f t="shared" si="1"/>
        <v>9660626.1099999994</v>
      </c>
      <c r="D95" s="15">
        <v>4</v>
      </c>
      <c r="E95" s="14">
        <v>8771224</v>
      </c>
      <c r="F95" s="16">
        <v>701697.92</v>
      </c>
      <c r="G95" s="16">
        <v>187704.19</v>
      </c>
      <c r="H95" s="26">
        <v>2021</v>
      </c>
      <c r="I95" s="11"/>
    </row>
    <row r="96" spans="1:9" ht="15.75" customHeight="1">
      <c r="A96" s="15">
        <v>86</v>
      </c>
      <c r="B96" s="25" t="s">
        <v>94</v>
      </c>
      <c r="C96" s="14">
        <f t="shared" si="1"/>
        <v>9660626.1099999994</v>
      </c>
      <c r="D96" s="15">
        <v>4</v>
      </c>
      <c r="E96" s="14">
        <v>8771224</v>
      </c>
      <c r="F96" s="16">
        <v>701697.92</v>
      </c>
      <c r="G96" s="16">
        <v>187704.19</v>
      </c>
      <c r="H96" s="26">
        <v>2021</v>
      </c>
      <c r="I96" s="11"/>
    </row>
    <row r="97" spans="1:8" ht="15.75" customHeight="1">
      <c r="A97" s="4" t="s">
        <v>99</v>
      </c>
      <c r="B97" s="6"/>
      <c r="C97" s="5">
        <f>SUM(C11:C96)</f>
        <v>655958554.2099998</v>
      </c>
      <c r="D97" s="10">
        <f>SUM(D11:D96)</f>
        <v>308</v>
      </c>
      <c r="E97" s="5">
        <f t="shared" ref="E97:G97" si="2">SUM(E11:E96)</f>
        <v>611470943.39999998</v>
      </c>
      <c r="F97" s="5">
        <f t="shared" si="2"/>
        <v>32129400.840000022</v>
      </c>
      <c r="G97" s="5">
        <f t="shared" si="2"/>
        <v>12358209.969999995</v>
      </c>
      <c r="H97" s="13"/>
    </row>
    <row r="98" spans="1:8" ht="23.25">
      <c r="A98" s="34" t="s">
        <v>98</v>
      </c>
      <c r="B98" s="35"/>
      <c r="C98" s="35"/>
      <c r="D98" s="35"/>
      <c r="E98" s="35"/>
      <c r="F98" s="35"/>
      <c r="G98" s="35"/>
      <c r="H98" s="35"/>
    </row>
  </sheetData>
  <autoFilter ref="A10:H98"/>
  <mergeCells count="12">
    <mergeCell ref="G1:H1"/>
    <mergeCell ref="A98:H98"/>
    <mergeCell ref="H7:H8"/>
    <mergeCell ref="G7:G8"/>
    <mergeCell ref="F7:F8"/>
    <mergeCell ref="D7:E8"/>
    <mergeCell ref="C6:C8"/>
    <mergeCell ref="B6:B9"/>
    <mergeCell ref="A6:A9"/>
    <mergeCell ref="D6:H6"/>
    <mergeCell ref="A3:H4"/>
    <mergeCell ref="G2:H2"/>
  </mergeCells>
  <pageMargins left="0.78740157480314965" right="0.78740157480314965" top="1.1811023622047245" bottom="0.39370078740157483" header="0.17" footer="0"/>
  <pageSetup paperSize="9" scale="57" fitToHeight="0" pageOrder="overThenDown" orientation="landscape" useFirstPageNumber="1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реестр (9)</vt:lpstr>
      <vt:lpstr>Лист2</vt:lpstr>
      <vt:lpstr>'реестр (9)'!Заголовки_для_печати</vt:lpstr>
      <vt:lpstr>'реестр (9)'!Область_печати</vt:lpstr>
      <vt:lpstr>'реестр (9)'!реестр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Кенибаева</dc:creator>
  <cp:lastModifiedBy>Admin</cp:lastModifiedBy>
  <cp:lastPrinted>2019-12-20T08:35:00Z</cp:lastPrinted>
  <dcterms:created xsi:type="dcterms:W3CDTF">2019-11-20T10:53:01Z</dcterms:created>
  <dcterms:modified xsi:type="dcterms:W3CDTF">2019-12-20T08:35:48Z</dcterms:modified>
</cp:coreProperties>
</file>